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fabris\Desktop\"/>
    </mc:Choice>
  </mc:AlternateContent>
  <xr:revisionPtr revIDLastSave="0" documentId="8_{7048384C-0E89-41A9-BFB2-F1377A5288C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ransparentno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7" i="1" l="1"/>
  <c r="E7" i="1"/>
  <c r="E63" i="1"/>
</calcChain>
</file>

<file path=xl/sharedStrings.xml><?xml version="1.0" encoding="utf-8"?>
<sst xmlns="http://schemas.openxmlformats.org/spreadsheetml/2006/main" count="351" uniqueCount="134">
  <si>
    <t>Kategorija</t>
  </si>
  <si>
    <t>Naziv primatelja</t>
  </si>
  <si>
    <t>Sjedište primatelja</t>
  </si>
  <si>
    <t>GDPR</t>
  </si>
  <si>
    <t>3211</t>
  </si>
  <si>
    <t>3221</t>
  </si>
  <si>
    <t>3237</t>
  </si>
  <si>
    <t>3295</t>
  </si>
  <si>
    <t>Pristojbe i naknade</t>
  </si>
  <si>
    <t/>
  </si>
  <si>
    <t>KPP1</t>
  </si>
  <si>
    <t>25319077969</t>
  </si>
  <si>
    <t>Zagreb</t>
  </si>
  <si>
    <t>3293</t>
  </si>
  <si>
    <t xml:space="preserve">CROATIA POLIKLINIKA </t>
  </si>
  <si>
    <t>80848401890</t>
  </si>
  <si>
    <t>3236</t>
  </si>
  <si>
    <t xml:space="preserve">DENONA D.O.O. </t>
  </si>
  <si>
    <t>97373082565</t>
  </si>
  <si>
    <t>3239</t>
  </si>
  <si>
    <t xml:space="preserve">FINANCIJSKA AGENCIJA </t>
  </si>
  <si>
    <t>85821130368</t>
  </si>
  <si>
    <t>3238</t>
  </si>
  <si>
    <t>61817894937</t>
  </si>
  <si>
    <t>3234</t>
  </si>
  <si>
    <t>85584865987</t>
  </si>
  <si>
    <t xml:space="preserve">HEP OPSKRBA D.O.O. </t>
  </si>
  <si>
    <t>63073332379</t>
  </si>
  <si>
    <t>3223</t>
  </si>
  <si>
    <t xml:space="preserve">HP-HRVATSKA POŠTA DD </t>
  </si>
  <si>
    <t>87311810356</t>
  </si>
  <si>
    <t>3231</t>
  </si>
  <si>
    <t>36143714458</t>
  </si>
  <si>
    <t>3294</t>
  </si>
  <si>
    <t>81793146560</t>
  </si>
  <si>
    <t>3213</t>
  </si>
  <si>
    <t>04466015757</t>
  </si>
  <si>
    <t>Ludbreg</t>
  </si>
  <si>
    <t>4262</t>
  </si>
  <si>
    <t xml:space="preserve">NARODNE NOVINE </t>
  </si>
  <si>
    <t>64546066176</t>
  </si>
  <si>
    <t>3233</t>
  </si>
  <si>
    <t>82441405695</t>
  </si>
  <si>
    <t xml:space="preserve">ODVJ.DRUŠT.HANŽEKOVIĆ&amp;PARTNERI </t>
  </si>
  <si>
    <t>85127306373</t>
  </si>
  <si>
    <t xml:space="preserve">RAIFFEISENBANK AUSTRIA D.D </t>
  </si>
  <si>
    <t>53056966535</t>
  </si>
  <si>
    <t>3431</t>
  </si>
  <si>
    <t xml:space="preserve">RRIF PLUS D.O.O. </t>
  </si>
  <si>
    <t>18376805890</t>
  </si>
  <si>
    <t>96340792591</t>
  </si>
  <si>
    <t>83718300522</t>
  </si>
  <si>
    <t xml:space="preserve">VALICON D.O.O. </t>
  </si>
  <si>
    <t>48343448386</t>
  </si>
  <si>
    <t>4123</t>
  </si>
  <si>
    <t>Licence</t>
  </si>
  <si>
    <t xml:space="preserve">VIVA INFO D.O.O. </t>
  </si>
  <si>
    <t>22361751585</t>
  </si>
  <si>
    <t>83416546499</t>
  </si>
  <si>
    <t xml:space="preserve">ZAGREBAČKI HOLDING D.O.O. </t>
  </si>
  <si>
    <t xml:space="preserve">ZAGREBAČKI SLATKI PUŠLEK,MC.MASTER </t>
  </si>
  <si>
    <t>KPF1</t>
  </si>
  <si>
    <t xml:space="preserve">ČUVAJ RUKE </t>
  </si>
  <si>
    <t>3232</t>
  </si>
  <si>
    <t>MILOVČIĆ DINA</t>
  </si>
  <si>
    <t>KPF2</t>
  </si>
  <si>
    <t>3111</t>
  </si>
  <si>
    <t>HOTEL FITCH</t>
  </si>
  <si>
    <t>KALČIĆ RENATA</t>
  </si>
  <si>
    <t>LEČIĆ DARIO</t>
  </si>
  <si>
    <t>DRŽAVNI PRORAČUN</t>
  </si>
  <si>
    <t>n/a</t>
  </si>
  <si>
    <t>TAXI 4730</t>
  </si>
  <si>
    <t>DM-DROGRIE MARKT D.O.O.</t>
  </si>
  <si>
    <t>Varaždin</t>
  </si>
  <si>
    <t>O5251457952</t>
  </si>
  <si>
    <t>KPP!</t>
  </si>
  <si>
    <t xml:space="preserve">GR.URED PROST.UREĐ.GRADA ZAGREBA </t>
  </si>
  <si>
    <t xml:space="preserve">HRV.UDRUGA ZA ZNAN.KOMUNIKACIJU - ZNAK </t>
  </si>
  <si>
    <t>Luxemburg</t>
  </si>
  <si>
    <t>THE ATHENS INSTITUTE</t>
  </si>
  <si>
    <t>EN TRGOVINA</t>
  </si>
  <si>
    <t>OIB 
primatelja</t>
  </si>
  <si>
    <t>Način 
objave</t>
  </si>
  <si>
    <t>Vrsta rashoda / izdatka</t>
  </si>
  <si>
    <t xml:space="preserve">CRKLICA D.O.O. </t>
  </si>
  <si>
    <t>UKUPNO</t>
  </si>
  <si>
    <t xml:space="preserve">GR.STAMB.KOMUNALNO GOSPODARSTVO D.O.O. </t>
  </si>
  <si>
    <t xml:space="preserve">HRVATSKI TELEKOM D.D. </t>
  </si>
  <si>
    <t>KONZUM PLUS D.O.O.</t>
  </si>
  <si>
    <t xml:space="preserve">LUXEMBOURG INSTITUTE OF SOCIO-ECONOMIC RESEARCH </t>
  </si>
  <si>
    <t xml:space="preserve">LOGON D.O.O. </t>
  </si>
  <si>
    <t xml:space="preserve">NOVENA D.O.O. </t>
  </si>
  <si>
    <t>PROTIS D.O.O.</t>
  </si>
  <si>
    <t xml:space="preserve">ŠESNIĆ &amp; TURKOVIĆ D.O.O. </t>
  </si>
  <si>
    <t xml:space="preserve">TIM4PIN D.O.O. </t>
  </si>
  <si>
    <t xml:space="preserve">VODOOPSKRBA I ODVODNJA D.O.O. </t>
  </si>
  <si>
    <t xml:space="preserve">ZAGREBAČKI HOLDING D.O.O. PORUŽNICA ČISTOĆA </t>
  </si>
  <si>
    <t xml:space="preserve">WEB-DATA, VL. PETAR TURTULA </t>
  </si>
  <si>
    <t>BEZEREDI SLAVKO</t>
  </si>
  <si>
    <t>BRATIĆ VJEKOSLAV</t>
  </si>
  <si>
    <t>BRONIĆ MIHAELA</t>
  </si>
  <si>
    <t>ČULO SARA</t>
  </si>
  <si>
    <t>FABRIS MARTINA</t>
  </si>
  <si>
    <t>FRANIĆ JOSIP</t>
  </si>
  <si>
    <t>MARIJANOVIĆ ROMARIO</t>
  </si>
  <si>
    <t>MEŠTROV HRVOJE</t>
  </si>
  <si>
    <t>OTT KATARINA</t>
  </si>
  <si>
    <t>PEZER MARTINA</t>
  </si>
  <si>
    <t>PRIJAKOVIĆ SIMONA</t>
  </si>
  <si>
    <t>STANIĆ BRANKO</t>
  </si>
  <si>
    <t>URBAN IVICA</t>
  </si>
  <si>
    <t>Reprezentacija</t>
  </si>
  <si>
    <t>Zdravstvene i veterinarske usluge</t>
  </si>
  <si>
    <t>Ostale usluge</t>
  </si>
  <si>
    <t>Uredski materijal i ostali materijalni rashodi</t>
  </si>
  <si>
    <t>Komunalne usluge</t>
  </si>
  <si>
    <t xml:space="preserve"> </t>
  </si>
  <si>
    <t>Računalne usluge</t>
  </si>
  <si>
    <t>Energija</t>
  </si>
  <si>
    <t>Službena putovanja</t>
  </si>
  <si>
    <t>Usluge telefona, pošte i prijevoza</t>
  </si>
  <si>
    <t>Članarine</t>
  </si>
  <si>
    <t>Stručno usavršavanje zaposlenika</t>
  </si>
  <si>
    <t>Ulaganja u računalne programe</t>
  </si>
  <si>
    <t>Usluge promidžbe i informiranja</t>
  </si>
  <si>
    <t>Intelektualne i osobne usluge</t>
  </si>
  <si>
    <t>Bankarske usluge i usluge platnog prometa</t>
  </si>
  <si>
    <t>Usluge tekućeg i investicijskog održavanja</t>
  </si>
  <si>
    <t>Plaće za redovan rad</t>
  </si>
  <si>
    <t>Ostali rashodi za zaposlene</t>
  </si>
  <si>
    <t>Doprinosi na plaće za zdr.osiguranje</t>
  </si>
  <si>
    <t>Naknade za prijevoz na posao i s posla</t>
  </si>
  <si>
    <t>Napomena: Podatak o načinu isplate za kategoriju fizičke osobe 1,  za rashode 3237 - Intelektualne i osobne usluge, osim neto iznosa isplaćenog fizičkoj osobi, sadrži i isplaćeni porez na dohodak jedinici lokalne i područne samouprave, te doprinose za mirovinsko i zdravstveno osiguranje i pdv isplaćene primateljima javnih davanja (državni proračun, II. stup indiv. kapitaizirana štednja i HZZO)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</si>
</sst>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2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1" xfId="0" applyFont="1" applyFill="1" applyBorder="1"/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4" fontId="4" fillId="2" borderId="1" xfId="0" applyNumberFormat="1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4" fontId="5" fillId="2" borderId="1" xfId="0" applyNumberFormat="1" applyFont="1" applyFill="1" applyBorder="1"/>
    <xf numFmtId="4" fontId="4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/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71"/>
  <sheetViews>
    <sheetView tabSelected="1" workbookViewId="0"/>
  </sheetViews>
  <sheetFormatPr defaultColWidth="9" defaultRowHeight="13.2" x14ac:dyDescent="0.25"/>
  <cols>
    <col min="1" max="1" width="9.88671875" style="1" customWidth="1"/>
    <col min="2" max="2" width="55" style="1" bestFit="1" customWidth="1"/>
    <col min="3" max="3" width="12.33203125" style="15" bestFit="1" customWidth="1"/>
    <col min="4" max="4" width="12.21875" style="15" customWidth="1"/>
    <col min="5" max="5" width="11.77734375" style="19" customWidth="1"/>
    <col min="6" max="6" width="12.44140625" style="15" customWidth="1"/>
    <col min="7" max="7" width="47.44140625" style="1" bestFit="1" customWidth="1"/>
    <col min="8" max="16384" width="9" style="1"/>
  </cols>
  <sheetData>
    <row r="1" spans="1:7" s="7" customFormat="1" ht="33" customHeight="1" x14ac:dyDescent="0.25">
      <c r="A1" s="2" t="s">
        <v>0</v>
      </c>
      <c r="B1" s="3" t="s">
        <v>1</v>
      </c>
      <c r="C1" s="4" t="s">
        <v>82</v>
      </c>
      <c r="D1" s="5" t="s">
        <v>2</v>
      </c>
      <c r="E1" s="6" t="s">
        <v>83</v>
      </c>
      <c r="F1" s="5"/>
      <c r="G1" s="3" t="s">
        <v>84</v>
      </c>
    </row>
    <row r="2" spans="1:7" ht="12.9" customHeight="1" x14ac:dyDescent="0.25">
      <c r="A2" s="8" t="s">
        <v>10</v>
      </c>
      <c r="B2" s="8" t="s">
        <v>85</v>
      </c>
      <c r="C2" s="9" t="s">
        <v>11</v>
      </c>
      <c r="D2" s="9" t="s">
        <v>12</v>
      </c>
      <c r="E2" s="10">
        <v>517.95000000000005</v>
      </c>
      <c r="F2" s="9" t="s">
        <v>13</v>
      </c>
      <c r="G2" s="8" t="s">
        <v>112</v>
      </c>
    </row>
    <row r="3" spans="1:7" ht="12.9" customHeight="1" x14ac:dyDescent="0.25">
      <c r="A3" s="8" t="s">
        <v>10</v>
      </c>
      <c r="B3" s="8" t="s">
        <v>14</v>
      </c>
      <c r="C3" s="9" t="s">
        <v>15</v>
      </c>
      <c r="D3" s="9" t="s">
        <v>12</v>
      </c>
      <c r="E3" s="10">
        <v>2415</v>
      </c>
      <c r="F3" s="9" t="s">
        <v>16</v>
      </c>
      <c r="G3" s="8" t="s">
        <v>113</v>
      </c>
    </row>
    <row r="4" spans="1:7" ht="12.9" customHeight="1" x14ac:dyDescent="0.25">
      <c r="A4" s="8" t="s">
        <v>10</v>
      </c>
      <c r="B4" s="8" t="s">
        <v>17</v>
      </c>
      <c r="C4" s="9" t="s">
        <v>18</v>
      </c>
      <c r="D4" s="9" t="s">
        <v>12</v>
      </c>
      <c r="E4" s="10">
        <v>3464.69</v>
      </c>
      <c r="F4" s="9" t="s">
        <v>19</v>
      </c>
      <c r="G4" s="8" t="s">
        <v>114</v>
      </c>
    </row>
    <row r="5" spans="1:7" ht="12.9" customHeight="1" x14ac:dyDescent="0.25">
      <c r="A5" s="8" t="s">
        <v>10</v>
      </c>
      <c r="B5" s="8" t="s">
        <v>73</v>
      </c>
      <c r="C5" s="9">
        <v>94124811986</v>
      </c>
      <c r="D5" s="9" t="s">
        <v>12</v>
      </c>
      <c r="E5" s="14">
        <v>5.8</v>
      </c>
      <c r="F5" s="9">
        <v>3221</v>
      </c>
      <c r="G5" s="8" t="s">
        <v>115</v>
      </c>
    </row>
    <row r="6" spans="1:7" ht="12.9" customHeight="1" x14ac:dyDescent="0.25">
      <c r="A6" s="8" t="s">
        <v>10</v>
      </c>
      <c r="B6" s="8" t="s">
        <v>73</v>
      </c>
      <c r="C6" s="9">
        <v>94124811986</v>
      </c>
      <c r="D6" s="9" t="s">
        <v>12</v>
      </c>
      <c r="E6" s="14">
        <v>21.24</v>
      </c>
      <c r="F6" s="9">
        <v>3234</v>
      </c>
      <c r="G6" s="8" t="s">
        <v>116</v>
      </c>
    </row>
    <row r="7" spans="1:7" ht="12.9" customHeight="1" x14ac:dyDescent="0.25">
      <c r="A7" s="11"/>
      <c r="B7" s="11" t="s">
        <v>86</v>
      </c>
      <c r="C7" s="12"/>
      <c r="D7" s="12"/>
      <c r="E7" s="13">
        <f>+SUM(E5+E6)</f>
        <v>27.04</v>
      </c>
      <c r="F7" s="12"/>
      <c r="G7" s="11" t="s">
        <v>117</v>
      </c>
    </row>
    <row r="8" spans="1:7" ht="12.9" customHeight="1" x14ac:dyDescent="0.25">
      <c r="A8" s="8" t="s">
        <v>10</v>
      </c>
      <c r="B8" s="8" t="s">
        <v>70</v>
      </c>
      <c r="C8" s="9" t="s">
        <v>71</v>
      </c>
      <c r="D8" s="9" t="s">
        <v>12</v>
      </c>
      <c r="E8" s="10">
        <v>194</v>
      </c>
      <c r="F8" s="9" t="s">
        <v>7</v>
      </c>
      <c r="G8" s="8" t="s">
        <v>8</v>
      </c>
    </row>
    <row r="9" spans="1:7" ht="12.9" customHeight="1" x14ac:dyDescent="0.25">
      <c r="A9" s="8" t="s">
        <v>10</v>
      </c>
      <c r="B9" s="8" t="s">
        <v>81</v>
      </c>
      <c r="C9" s="9" t="s">
        <v>75</v>
      </c>
      <c r="D9" s="9" t="s">
        <v>74</v>
      </c>
      <c r="E9" s="10">
        <v>12.64</v>
      </c>
      <c r="F9" s="9">
        <v>3221</v>
      </c>
      <c r="G9" s="8" t="s">
        <v>115</v>
      </c>
    </row>
    <row r="10" spans="1:7" ht="12.9" customHeight="1" x14ac:dyDescent="0.25">
      <c r="A10" s="8" t="s">
        <v>10</v>
      </c>
      <c r="B10" s="8" t="s">
        <v>20</v>
      </c>
      <c r="C10" s="9" t="s">
        <v>21</v>
      </c>
      <c r="D10" s="9" t="s">
        <v>12</v>
      </c>
      <c r="E10" s="10">
        <v>9.41</v>
      </c>
      <c r="F10" s="9" t="s">
        <v>22</v>
      </c>
      <c r="G10" s="8" t="s">
        <v>118</v>
      </c>
    </row>
    <row r="11" spans="1:7" ht="12.9" customHeight="1" x14ac:dyDescent="0.25">
      <c r="A11" s="8" t="s">
        <v>10</v>
      </c>
      <c r="B11" s="8" t="s">
        <v>77</v>
      </c>
      <c r="C11" s="9" t="s">
        <v>23</v>
      </c>
      <c r="D11" s="9" t="s">
        <v>12</v>
      </c>
      <c r="E11" s="10">
        <v>88.25</v>
      </c>
      <c r="F11" s="9" t="s">
        <v>24</v>
      </c>
      <c r="G11" s="8" t="s">
        <v>116</v>
      </c>
    </row>
    <row r="12" spans="1:7" ht="12.9" customHeight="1" x14ac:dyDescent="0.25">
      <c r="A12" s="8" t="s">
        <v>10</v>
      </c>
      <c r="B12" s="8" t="s">
        <v>87</v>
      </c>
      <c r="C12" s="9" t="s">
        <v>25</v>
      </c>
      <c r="D12" s="9" t="s">
        <v>12</v>
      </c>
      <c r="E12" s="10">
        <v>637.86</v>
      </c>
      <c r="F12" s="9" t="s">
        <v>24</v>
      </c>
      <c r="G12" s="8" t="s">
        <v>116</v>
      </c>
    </row>
    <row r="13" spans="1:7" ht="12.9" customHeight="1" x14ac:dyDescent="0.25">
      <c r="A13" s="8" t="s">
        <v>10</v>
      </c>
      <c r="B13" s="8" t="s">
        <v>26</v>
      </c>
      <c r="C13" s="9" t="s">
        <v>27</v>
      </c>
      <c r="D13" s="9" t="s">
        <v>12</v>
      </c>
      <c r="E13" s="10">
        <v>306.37</v>
      </c>
      <c r="F13" s="9" t="s">
        <v>28</v>
      </c>
      <c r="G13" s="8" t="s">
        <v>119</v>
      </c>
    </row>
    <row r="14" spans="1:7" ht="12.9" customHeight="1" x14ac:dyDescent="0.25">
      <c r="A14" s="8" t="s">
        <v>10</v>
      </c>
      <c r="B14" s="8" t="s">
        <v>67</v>
      </c>
      <c r="C14" s="9" t="s">
        <v>3</v>
      </c>
      <c r="D14" s="9" t="s">
        <v>3</v>
      </c>
      <c r="E14" s="10">
        <v>334</v>
      </c>
      <c r="F14" s="9" t="s">
        <v>4</v>
      </c>
      <c r="G14" s="8" t="s">
        <v>120</v>
      </c>
    </row>
    <row r="15" spans="1:7" ht="12.9" customHeight="1" x14ac:dyDescent="0.25">
      <c r="A15" s="8" t="s">
        <v>10</v>
      </c>
      <c r="B15" s="8" t="s">
        <v>29</v>
      </c>
      <c r="C15" s="9" t="s">
        <v>30</v>
      </c>
      <c r="D15" s="9" t="s">
        <v>12</v>
      </c>
      <c r="E15" s="10">
        <v>682.91</v>
      </c>
      <c r="F15" s="9" t="s">
        <v>31</v>
      </c>
      <c r="G15" s="8" t="s">
        <v>121</v>
      </c>
    </row>
    <row r="16" spans="1:7" ht="12.9" customHeight="1" x14ac:dyDescent="0.25">
      <c r="A16" s="8" t="s">
        <v>10</v>
      </c>
      <c r="B16" s="8" t="s">
        <v>78</v>
      </c>
      <c r="C16" s="9" t="s">
        <v>32</v>
      </c>
      <c r="D16" s="9" t="s">
        <v>12</v>
      </c>
      <c r="E16" s="10">
        <v>193</v>
      </c>
      <c r="F16" s="9" t="s">
        <v>33</v>
      </c>
      <c r="G16" s="8" t="s">
        <v>122</v>
      </c>
    </row>
    <row r="17" spans="1:7" ht="12.9" customHeight="1" x14ac:dyDescent="0.25">
      <c r="A17" s="8" t="s">
        <v>10</v>
      </c>
      <c r="B17" s="8" t="s">
        <v>88</v>
      </c>
      <c r="C17" s="9" t="s">
        <v>34</v>
      </c>
      <c r="D17" s="9" t="s">
        <v>12</v>
      </c>
      <c r="E17" s="10">
        <v>101.09</v>
      </c>
      <c r="F17" s="9" t="s">
        <v>31</v>
      </c>
      <c r="G17" s="8" t="s">
        <v>121</v>
      </c>
    </row>
    <row r="18" spans="1:7" ht="12.9" customHeight="1" x14ac:dyDescent="0.25">
      <c r="A18" s="8" t="s">
        <v>10</v>
      </c>
      <c r="B18" s="8" t="s">
        <v>89</v>
      </c>
      <c r="C18" s="9">
        <v>62226620908</v>
      </c>
      <c r="D18" s="9" t="s">
        <v>12</v>
      </c>
      <c r="E18" s="10">
        <v>12.24</v>
      </c>
      <c r="F18" s="9" t="s">
        <v>13</v>
      </c>
      <c r="G18" s="8" t="s">
        <v>112</v>
      </c>
    </row>
    <row r="19" spans="1:7" ht="12.9" customHeight="1" x14ac:dyDescent="0.25">
      <c r="A19" s="8" t="s">
        <v>10</v>
      </c>
      <c r="B19" s="8" t="s">
        <v>90</v>
      </c>
      <c r="C19" s="9" t="s">
        <v>3</v>
      </c>
      <c r="D19" s="9" t="s">
        <v>79</v>
      </c>
      <c r="E19" s="10">
        <v>690</v>
      </c>
      <c r="F19" s="9" t="s">
        <v>35</v>
      </c>
      <c r="G19" s="8" t="s">
        <v>123</v>
      </c>
    </row>
    <row r="20" spans="1:7" ht="12.9" customHeight="1" x14ac:dyDescent="0.25">
      <c r="A20" s="8" t="s">
        <v>10</v>
      </c>
      <c r="B20" s="8" t="s">
        <v>91</v>
      </c>
      <c r="C20" s="9" t="s">
        <v>36</v>
      </c>
      <c r="D20" s="9" t="s">
        <v>37</v>
      </c>
      <c r="E20" s="10">
        <v>687.5</v>
      </c>
      <c r="F20" s="9" t="s">
        <v>22</v>
      </c>
      <c r="G20" s="8" t="s">
        <v>118</v>
      </c>
    </row>
    <row r="21" spans="1:7" ht="12.9" customHeight="1" x14ac:dyDescent="0.25">
      <c r="A21" s="8" t="s">
        <v>10</v>
      </c>
      <c r="B21" s="8" t="s">
        <v>91</v>
      </c>
      <c r="C21" s="9" t="s">
        <v>36</v>
      </c>
      <c r="D21" s="9" t="s">
        <v>37</v>
      </c>
      <c r="E21" s="10">
        <v>2875</v>
      </c>
      <c r="F21" s="9" t="s">
        <v>38</v>
      </c>
      <c r="G21" s="8" t="s">
        <v>124</v>
      </c>
    </row>
    <row r="22" spans="1:7" ht="12.9" customHeight="1" x14ac:dyDescent="0.25">
      <c r="A22" s="11" t="s">
        <v>9</v>
      </c>
      <c r="B22" s="11" t="s">
        <v>86</v>
      </c>
      <c r="C22" s="12" t="s">
        <v>9</v>
      </c>
      <c r="D22" s="12" t="s">
        <v>9</v>
      </c>
      <c r="E22" s="13">
        <v>3562.5</v>
      </c>
      <c r="F22" s="12" t="s">
        <v>9</v>
      </c>
      <c r="G22" s="11" t="s">
        <v>117</v>
      </c>
    </row>
    <row r="23" spans="1:7" ht="12.9" customHeight="1" x14ac:dyDescent="0.25">
      <c r="A23" s="8" t="s">
        <v>10</v>
      </c>
      <c r="B23" s="8" t="s">
        <v>39</v>
      </c>
      <c r="C23" s="9" t="s">
        <v>40</v>
      </c>
      <c r="D23" s="9" t="s">
        <v>12</v>
      </c>
      <c r="E23" s="10">
        <v>587.5</v>
      </c>
      <c r="F23" s="9" t="s">
        <v>41</v>
      </c>
      <c r="G23" s="8" t="s">
        <v>125</v>
      </c>
    </row>
    <row r="24" spans="1:7" ht="12.9" customHeight="1" x14ac:dyDescent="0.25">
      <c r="A24" s="8" t="s">
        <v>10</v>
      </c>
      <c r="B24" s="8" t="s">
        <v>92</v>
      </c>
      <c r="C24" s="9" t="s">
        <v>42</v>
      </c>
      <c r="D24" s="9" t="s">
        <v>12</v>
      </c>
      <c r="E24" s="10">
        <v>48.11</v>
      </c>
      <c r="F24" s="9" t="s">
        <v>22</v>
      </c>
      <c r="G24" s="8" t="s">
        <v>118</v>
      </c>
    </row>
    <row r="25" spans="1:7" ht="12.9" customHeight="1" x14ac:dyDescent="0.25">
      <c r="A25" s="8" t="s">
        <v>10</v>
      </c>
      <c r="B25" s="8" t="s">
        <v>43</v>
      </c>
      <c r="C25" s="9" t="s">
        <v>44</v>
      </c>
      <c r="D25" s="9" t="s">
        <v>12</v>
      </c>
      <c r="E25" s="10">
        <v>312.5</v>
      </c>
      <c r="F25" s="9" t="s">
        <v>6</v>
      </c>
      <c r="G25" s="8" t="s">
        <v>126</v>
      </c>
    </row>
    <row r="26" spans="1:7" ht="12.9" customHeight="1" x14ac:dyDescent="0.25">
      <c r="A26" s="8" t="s">
        <v>76</v>
      </c>
      <c r="B26" s="8" t="s">
        <v>93</v>
      </c>
      <c r="C26" s="9">
        <v>42113416920</v>
      </c>
      <c r="D26" s="9" t="s">
        <v>12</v>
      </c>
      <c r="E26" s="10">
        <v>88.8</v>
      </c>
      <c r="F26" s="9" t="s">
        <v>5</v>
      </c>
      <c r="G26" s="8" t="s">
        <v>115</v>
      </c>
    </row>
    <row r="27" spans="1:7" ht="12.9" customHeight="1" x14ac:dyDescent="0.25">
      <c r="A27" s="8" t="s">
        <v>10</v>
      </c>
      <c r="B27" s="8" t="s">
        <v>45</v>
      </c>
      <c r="C27" s="9" t="s">
        <v>46</v>
      </c>
      <c r="D27" s="9" t="s">
        <v>12</v>
      </c>
      <c r="E27" s="10">
        <v>248.34</v>
      </c>
      <c r="F27" s="9" t="s">
        <v>47</v>
      </c>
      <c r="G27" s="8" t="s">
        <v>127</v>
      </c>
    </row>
    <row r="28" spans="1:7" ht="12.9" customHeight="1" x14ac:dyDescent="0.25">
      <c r="A28" s="8" t="s">
        <v>10</v>
      </c>
      <c r="B28" s="8" t="s">
        <v>48</v>
      </c>
      <c r="C28" s="9" t="s">
        <v>49</v>
      </c>
      <c r="D28" s="9" t="s">
        <v>12</v>
      </c>
      <c r="E28" s="10">
        <v>361.6</v>
      </c>
      <c r="F28" s="9" t="s">
        <v>5</v>
      </c>
      <c r="G28" s="8" t="s">
        <v>115</v>
      </c>
    </row>
    <row r="29" spans="1:7" ht="12.9" customHeight="1" x14ac:dyDescent="0.25">
      <c r="A29" s="8" t="s">
        <v>10</v>
      </c>
      <c r="B29" s="8" t="s">
        <v>94</v>
      </c>
      <c r="C29" s="9" t="s">
        <v>50</v>
      </c>
      <c r="D29" s="9" t="s">
        <v>12</v>
      </c>
      <c r="E29" s="10">
        <v>2387.5</v>
      </c>
      <c r="F29" s="9" t="s">
        <v>19</v>
      </c>
      <c r="G29" s="8" t="s">
        <v>114</v>
      </c>
    </row>
    <row r="30" spans="1:7" ht="12.9" customHeight="1" x14ac:dyDescent="0.25">
      <c r="A30" s="8" t="s">
        <v>10</v>
      </c>
      <c r="B30" s="8" t="s">
        <v>80</v>
      </c>
      <c r="C30" s="9" t="s">
        <v>3</v>
      </c>
      <c r="D30" s="9" t="s">
        <v>3</v>
      </c>
      <c r="E30" s="10">
        <v>800</v>
      </c>
      <c r="F30" s="9" t="s">
        <v>35</v>
      </c>
      <c r="G30" s="8" t="s">
        <v>123</v>
      </c>
    </row>
    <row r="31" spans="1:7" ht="12.9" customHeight="1" x14ac:dyDescent="0.25">
      <c r="A31" s="8" t="s">
        <v>10</v>
      </c>
      <c r="B31" s="8" t="s">
        <v>95</v>
      </c>
      <c r="C31" s="9" t="s">
        <v>51</v>
      </c>
      <c r="D31" s="9" t="s">
        <v>12</v>
      </c>
      <c r="E31" s="10">
        <v>130</v>
      </c>
      <c r="F31" s="9" t="s">
        <v>35</v>
      </c>
      <c r="G31" s="8" t="s">
        <v>123</v>
      </c>
    </row>
    <row r="32" spans="1:7" ht="12.9" customHeight="1" x14ac:dyDescent="0.25">
      <c r="A32" s="8" t="s">
        <v>10</v>
      </c>
      <c r="B32" s="8" t="s">
        <v>52</v>
      </c>
      <c r="C32" s="9" t="s">
        <v>53</v>
      </c>
      <c r="D32" s="9" t="s">
        <v>12</v>
      </c>
      <c r="E32" s="10">
        <v>4701.25</v>
      </c>
      <c r="F32" s="9" t="s">
        <v>54</v>
      </c>
      <c r="G32" s="8" t="s">
        <v>55</v>
      </c>
    </row>
    <row r="33" spans="1:7" ht="12.9" customHeight="1" x14ac:dyDescent="0.25">
      <c r="A33" s="8" t="s">
        <v>10</v>
      </c>
      <c r="B33" s="8" t="s">
        <v>56</v>
      </c>
      <c r="C33" s="9" t="s">
        <v>57</v>
      </c>
      <c r="D33" s="9" t="s">
        <v>12</v>
      </c>
      <c r="E33" s="10">
        <v>47.11</v>
      </c>
      <c r="F33" s="9" t="s">
        <v>22</v>
      </c>
      <c r="G33" s="8" t="s">
        <v>118</v>
      </c>
    </row>
    <row r="34" spans="1:7" ht="12.9" customHeight="1" x14ac:dyDescent="0.25">
      <c r="A34" s="8" t="s">
        <v>10</v>
      </c>
      <c r="B34" s="8" t="s">
        <v>96</v>
      </c>
      <c r="C34" s="9" t="s">
        <v>58</v>
      </c>
      <c r="D34" s="9" t="s">
        <v>12</v>
      </c>
      <c r="E34" s="10">
        <v>93.75</v>
      </c>
      <c r="F34" s="9" t="s">
        <v>24</v>
      </c>
      <c r="G34" s="8" t="s">
        <v>116</v>
      </c>
    </row>
    <row r="35" spans="1:7" ht="12.9" customHeight="1" x14ac:dyDescent="0.25">
      <c r="A35" s="8" t="s">
        <v>10</v>
      </c>
      <c r="B35" s="8" t="s">
        <v>59</v>
      </c>
      <c r="C35" s="9" t="s">
        <v>25</v>
      </c>
      <c r="D35" s="9" t="s">
        <v>12</v>
      </c>
      <c r="E35" s="10">
        <v>98.45</v>
      </c>
      <c r="F35" s="9" t="s">
        <v>24</v>
      </c>
      <c r="G35" s="8" t="s">
        <v>116</v>
      </c>
    </row>
    <row r="36" spans="1:7" ht="12.9" customHeight="1" x14ac:dyDescent="0.25">
      <c r="A36" s="8" t="s">
        <v>10</v>
      </c>
      <c r="B36" s="8" t="s">
        <v>97</v>
      </c>
      <c r="C36" s="9" t="s">
        <v>25</v>
      </c>
      <c r="D36" s="9" t="s">
        <v>12</v>
      </c>
      <c r="E36" s="10">
        <v>47.76</v>
      </c>
      <c r="F36" s="9" t="s">
        <v>24</v>
      </c>
      <c r="G36" s="8" t="s">
        <v>116</v>
      </c>
    </row>
    <row r="37" spans="1:7" ht="12.9" customHeight="1" x14ac:dyDescent="0.25">
      <c r="A37" s="8" t="s">
        <v>61</v>
      </c>
      <c r="B37" s="8" t="s">
        <v>62</v>
      </c>
      <c r="C37" s="9" t="s">
        <v>3</v>
      </c>
      <c r="D37" s="9" t="s">
        <v>3</v>
      </c>
      <c r="E37" s="10">
        <v>200</v>
      </c>
      <c r="F37" s="9" t="s">
        <v>63</v>
      </c>
      <c r="G37" s="8" t="s">
        <v>128</v>
      </c>
    </row>
    <row r="38" spans="1:7" ht="12.9" customHeight="1" x14ac:dyDescent="0.25">
      <c r="A38" s="8" t="s">
        <v>61</v>
      </c>
      <c r="B38" s="8" t="s">
        <v>64</v>
      </c>
      <c r="C38" s="9" t="s">
        <v>3</v>
      </c>
      <c r="D38" s="9" t="s">
        <v>3</v>
      </c>
      <c r="E38" s="10">
        <v>550</v>
      </c>
      <c r="F38" s="9" t="s">
        <v>19</v>
      </c>
      <c r="G38" s="8" t="s">
        <v>114</v>
      </c>
    </row>
    <row r="39" spans="1:7" ht="12.9" customHeight="1" x14ac:dyDescent="0.25">
      <c r="A39" s="8" t="s">
        <v>61</v>
      </c>
      <c r="B39" s="8" t="s">
        <v>72</v>
      </c>
      <c r="C39" s="9" t="s">
        <v>3</v>
      </c>
      <c r="D39" s="9" t="s">
        <v>3</v>
      </c>
      <c r="E39" s="10">
        <v>9.9</v>
      </c>
      <c r="F39" s="9" t="s">
        <v>31</v>
      </c>
      <c r="G39" s="8" t="s">
        <v>121</v>
      </c>
    </row>
    <row r="40" spans="1:7" ht="12.9" customHeight="1" x14ac:dyDescent="0.25">
      <c r="A40" s="8" t="s">
        <v>10</v>
      </c>
      <c r="B40" s="8" t="s">
        <v>60</v>
      </c>
      <c r="C40" s="9"/>
      <c r="D40" s="9"/>
      <c r="E40" s="10">
        <v>116.82</v>
      </c>
      <c r="F40" s="9">
        <v>3237</v>
      </c>
      <c r="G40" s="8" t="s">
        <v>126</v>
      </c>
    </row>
    <row r="41" spans="1:7" ht="12.9" customHeight="1" x14ac:dyDescent="0.25">
      <c r="A41" s="8" t="s">
        <v>61</v>
      </c>
      <c r="B41" s="8" t="s">
        <v>98</v>
      </c>
      <c r="C41" s="9" t="s">
        <v>3</v>
      </c>
      <c r="D41" s="9" t="s">
        <v>3</v>
      </c>
      <c r="E41" s="10">
        <v>4625</v>
      </c>
      <c r="F41" s="9" t="s">
        <v>22</v>
      </c>
      <c r="G41" s="8" t="s">
        <v>118</v>
      </c>
    </row>
    <row r="42" spans="1:7" ht="12.9" customHeight="1" x14ac:dyDescent="0.25">
      <c r="A42" s="8" t="s">
        <v>61</v>
      </c>
      <c r="B42" s="8" t="s">
        <v>99</v>
      </c>
      <c r="C42" s="9" t="s">
        <v>3</v>
      </c>
      <c r="D42" s="9" t="s">
        <v>3</v>
      </c>
      <c r="E42" s="10">
        <v>3683.75</v>
      </c>
      <c r="F42" s="9" t="s">
        <v>6</v>
      </c>
      <c r="G42" s="8" t="s">
        <v>126</v>
      </c>
    </row>
    <row r="43" spans="1:7" ht="12.9" customHeight="1" x14ac:dyDescent="0.25">
      <c r="A43" s="8" t="s">
        <v>61</v>
      </c>
      <c r="B43" s="8" t="s">
        <v>100</v>
      </c>
      <c r="C43" s="9" t="s">
        <v>3</v>
      </c>
      <c r="D43" s="9" t="s">
        <v>3</v>
      </c>
      <c r="E43" s="10">
        <v>1578.75</v>
      </c>
      <c r="F43" s="9" t="s">
        <v>6</v>
      </c>
      <c r="G43" s="8" t="s">
        <v>126</v>
      </c>
    </row>
    <row r="44" spans="1:7" ht="12.9" customHeight="1" x14ac:dyDescent="0.25">
      <c r="A44" s="8" t="s">
        <v>61</v>
      </c>
      <c r="B44" s="8" t="s">
        <v>101</v>
      </c>
      <c r="C44" s="9" t="s">
        <v>3</v>
      </c>
      <c r="D44" s="9" t="s">
        <v>3</v>
      </c>
      <c r="E44" s="10">
        <v>2110.2800000000002</v>
      </c>
      <c r="F44" s="9" t="s">
        <v>6</v>
      </c>
      <c r="G44" s="8" t="s">
        <v>126</v>
      </c>
    </row>
    <row r="45" spans="1:7" ht="12.9" customHeight="1" x14ac:dyDescent="0.25">
      <c r="A45" s="8" t="s">
        <v>61</v>
      </c>
      <c r="B45" s="8" t="s">
        <v>102</v>
      </c>
      <c r="C45" s="9" t="s">
        <v>3</v>
      </c>
      <c r="D45" s="9" t="s">
        <v>3</v>
      </c>
      <c r="E45" s="10">
        <v>500</v>
      </c>
      <c r="F45" s="9" t="s">
        <v>6</v>
      </c>
      <c r="G45" s="8" t="s">
        <v>126</v>
      </c>
    </row>
    <row r="46" spans="1:7" ht="12.9" customHeight="1" x14ac:dyDescent="0.25">
      <c r="A46" s="8" t="s">
        <v>61</v>
      </c>
      <c r="B46" s="8" t="s">
        <v>103</v>
      </c>
      <c r="C46" s="9" t="s">
        <v>3</v>
      </c>
      <c r="D46" s="9" t="s">
        <v>3</v>
      </c>
      <c r="E46" s="10">
        <v>542.04</v>
      </c>
      <c r="F46" s="9" t="s">
        <v>6</v>
      </c>
      <c r="G46" s="8" t="s">
        <v>126</v>
      </c>
    </row>
    <row r="47" spans="1:7" ht="12.9" customHeight="1" x14ac:dyDescent="0.25">
      <c r="A47" s="8" t="s">
        <v>61</v>
      </c>
      <c r="B47" s="8" t="s">
        <v>104</v>
      </c>
      <c r="C47" s="9" t="s">
        <v>3</v>
      </c>
      <c r="D47" s="9" t="s">
        <v>3</v>
      </c>
      <c r="E47" s="10">
        <v>2819.65</v>
      </c>
      <c r="F47" s="9" t="s">
        <v>6</v>
      </c>
      <c r="G47" s="8" t="s">
        <v>126</v>
      </c>
    </row>
    <row r="48" spans="1:7" ht="12.9" customHeight="1" x14ac:dyDescent="0.25">
      <c r="A48" s="8" t="s">
        <v>61</v>
      </c>
      <c r="B48" s="8" t="s">
        <v>68</v>
      </c>
      <c r="C48" s="9" t="s">
        <v>3</v>
      </c>
      <c r="D48" s="9" t="s">
        <v>3</v>
      </c>
      <c r="E48" s="10">
        <v>599.92999999999995</v>
      </c>
      <c r="F48" s="9" t="s">
        <v>6</v>
      </c>
      <c r="G48" s="8" t="s">
        <v>126</v>
      </c>
    </row>
    <row r="49" spans="1:7" ht="12.9" customHeight="1" x14ac:dyDescent="0.25">
      <c r="A49" s="8" t="s">
        <v>61</v>
      </c>
      <c r="B49" s="8" t="s">
        <v>69</v>
      </c>
      <c r="C49" s="9" t="s">
        <v>3</v>
      </c>
      <c r="D49" s="9" t="s">
        <v>3</v>
      </c>
      <c r="E49" s="10">
        <v>226.82</v>
      </c>
      <c r="F49" s="9" t="s">
        <v>6</v>
      </c>
      <c r="G49" s="8" t="s">
        <v>126</v>
      </c>
    </row>
    <row r="50" spans="1:7" ht="12.9" customHeight="1" x14ac:dyDescent="0.25">
      <c r="A50" s="8" t="s">
        <v>61</v>
      </c>
      <c r="B50" s="8" t="s">
        <v>105</v>
      </c>
      <c r="C50" s="9" t="s">
        <v>3</v>
      </c>
      <c r="D50" s="9" t="s">
        <v>3</v>
      </c>
      <c r="E50" s="10">
        <v>100</v>
      </c>
      <c r="F50" s="9" t="s">
        <v>6</v>
      </c>
      <c r="G50" s="8" t="s">
        <v>126</v>
      </c>
    </row>
    <row r="51" spans="1:7" ht="12.9" customHeight="1" x14ac:dyDescent="0.25">
      <c r="A51" s="8" t="s">
        <v>61</v>
      </c>
      <c r="B51" s="8" t="s">
        <v>106</v>
      </c>
      <c r="C51" s="9" t="s">
        <v>3</v>
      </c>
      <c r="D51" s="9" t="s">
        <v>3</v>
      </c>
      <c r="E51" s="10">
        <v>52.63</v>
      </c>
      <c r="F51" s="9" t="s">
        <v>6</v>
      </c>
      <c r="G51" s="8" t="s">
        <v>126</v>
      </c>
    </row>
    <row r="52" spans="1:7" ht="12.9" customHeight="1" x14ac:dyDescent="0.25">
      <c r="A52" s="8" t="s">
        <v>61</v>
      </c>
      <c r="B52" s="8" t="s">
        <v>107</v>
      </c>
      <c r="C52" s="9" t="s">
        <v>3</v>
      </c>
      <c r="D52" s="9" t="s">
        <v>3</v>
      </c>
      <c r="E52" s="10">
        <v>100</v>
      </c>
      <c r="F52" s="9" t="s">
        <v>6</v>
      </c>
      <c r="G52" s="8" t="s">
        <v>126</v>
      </c>
    </row>
    <row r="53" spans="1:7" ht="12.9" customHeight="1" x14ac:dyDescent="0.25">
      <c r="A53" s="8" t="s">
        <v>61</v>
      </c>
      <c r="B53" s="8" t="s">
        <v>108</v>
      </c>
      <c r="C53" s="9" t="s">
        <v>3</v>
      </c>
      <c r="D53" s="9" t="s">
        <v>3</v>
      </c>
      <c r="E53" s="10">
        <v>652.54999999999995</v>
      </c>
      <c r="F53" s="9" t="s">
        <v>6</v>
      </c>
      <c r="G53" s="8" t="s">
        <v>126</v>
      </c>
    </row>
    <row r="54" spans="1:7" ht="12.9" customHeight="1" x14ac:dyDescent="0.25">
      <c r="A54" s="8" t="s">
        <v>61</v>
      </c>
      <c r="B54" s="8" t="s">
        <v>109</v>
      </c>
      <c r="C54" s="9" t="s">
        <v>3</v>
      </c>
      <c r="D54" s="9" t="s">
        <v>3</v>
      </c>
      <c r="E54" s="10">
        <v>100</v>
      </c>
      <c r="F54" s="9" t="s">
        <v>6</v>
      </c>
      <c r="G54" s="8" t="s">
        <v>126</v>
      </c>
    </row>
    <row r="55" spans="1:7" ht="12.9" customHeight="1" x14ac:dyDescent="0.25">
      <c r="A55" s="8" t="s">
        <v>61</v>
      </c>
      <c r="B55" s="8" t="s">
        <v>110</v>
      </c>
      <c r="C55" s="9" t="s">
        <v>3</v>
      </c>
      <c r="D55" s="9" t="s">
        <v>3</v>
      </c>
      <c r="E55" s="10">
        <v>1152.5</v>
      </c>
      <c r="F55" s="9" t="s">
        <v>6</v>
      </c>
      <c r="G55" s="8" t="s">
        <v>126</v>
      </c>
    </row>
    <row r="56" spans="1:7" ht="12.9" customHeight="1" x14ac:dyDescent="0.25">
      <c r="A56" s="8" t="s">
        <v>61</v>
      </c>
      <c r="B56" s="8" t="s">
        <v>111</v>
      </c>
      <c r="C56" s="9" t="s">
        <v>3</v>
      </c>
      <c r="D56" s="9" t="s">
        <v>3</v>
      </c>
      <c r="E56" s="10">
        <v>3789</v>
      </c>
      <c r="F56" s="9" t="s">
        <v>6</v>
      </c>
      <c r="G56" s="8" t="s">
        <v>126</v>
      </c>
    </row>
    <row r="57" spans="1:7" ht="12.9" customHeight="1" x14ac:dyDescent="0.25">
      <c r="E57" s="13">
        <f>+SUM(E42:E56)</f>
        <v>18007.899999999998</v>
      </c>
      <c r="G57" s="1" t="s">
        <v>117</v>
      </c>
    </row>
    <row r="58" spans="1:7" ht="12.9" customHeight="1" x14ac:dyDescent="0.25">
      <c r="A58" s="8" t="s">
        <v>65</v>
      </c>
      <c r="B58" s="8" t="s">
        <v>3</v>
      </c>
      <c r="C58" s="9" t="s">
        <v>3</v>
      </c>
      <c r="D58" s="9" t="s">
        <v>3</v>
      </c>
      <c r="E58" s="10">
        <v>91998.09</v>
      </c>
      <c r="F58" s="9" t="s">
        <v>66</v>
      </c>
      <c r="G58" s="8" t="s">
        <v>129</v>
      </c>
    </row>
    <row r="59" spans="1:7" ht="12.9" customHeight="1" x14ac:dyDescent="0.25">
      <c r="A59" s="8" t="s">
        <v>65</v>
      </c>
      <c r="B59" s="8" t="s">
        <v>3</v>
      </c>
      <c r="C59" s="9" t="s">
        <v>3</v>
      </c>
      <c r="D59" s="9" t="s">
        <v>3</v>
      </c>
      <c r="E59" s="10">
        <v>706.94</v>
      </c>
      <c r="F59" s="9">
        <v>3121</v>
      </c>
      <c r="G59" s="8" t="s">
        <v>130</v>
      </c>
    </row>
    <row r="60" spans="1:7" ht="12.9" customHeight="1" x14ac:dyDescent="0.25">
      <c r="A60" s="8" t="s">
        <v>65</v>
      </c>
      <c r="B60" s="8" t="s">
        <v>3</v>
      </c>
      <c r="C60" s="9" t="s">
        <v>3</v>
      </c>
      <c r="D60" s="9" t="s">
        <v>3</v>
      </c>
      <c r="E60" s="10">
        <v>15179.69</v>
      </c>
      <c r="F60" s="9">
        <v>3132</v>
      </c>
      <c r="G60" s="8" t="s">
        <v>131</v>
      </c>
    </row>
    <row r="61" spans="1:7" ht="12.9" customHeight="1" x14ac:dyDescent="0.25">
      <c r="A61" s="8" t="s">
        <v>65</v>
      </c>
      <c r="B61" s="8" t="s">
        <v>3</v>
      </c>
      <c r="C61" s="9" t="s">
        <v>3</v>
      </c>
      <c r="D61" s="9" t="s">
        <v>3</v>
      </c>
      <c r="E61" s="10">
        <v>324.42</v>
      </c>
      <c r="F61" s="9" t="s">
        <v>4</v>
      </c>
      <c r="G61" s="8" t="s">
        <v>120</v>
      </c>
    </row>
    <row r="62" spans="1:7" ht="12.9" customHeight="1" x14ac:dyDescent="0.25">
      <c r="A62" s="8" t="s">
        <v>65</v>
      </c>
      <c r="B62" s="8" t="s">
        <v>3</v>
      </c>
      <c r="C62" s="9" t="s">
        <v>3</v>
      </c>
      <c r="D62" s="9" t="s">
        <v>3</v>
      </c>
      <c r="E62" s="10">
        <v>1008.84</v>
      </c>
      <c r="F62" s="9">
        <v>3212</v>
      </c>
      <c r="G62" s="8" t="s">
        <v>132</v>
      </c>
    </row>
    <row r="63" spans="1:7" ht="12.9" customHeight="1" x14ac:dyDescent="0.25">
      <c r="A63" s="8"/>
      <c r="B63" s="8"/>
      <c r="C63" s="9"/>
      <c r="D63" s="9"/>
      <c r="E63" s="13">
        <f>+SUM(E58:E62)</f>
        <v>109217.98</v>
      </c>
      <c r="F63" s="9"/>
      <c r="G63" s="8"/>
    </row>
    <row r="64" spans="1:7" s="21" customFormat="1" ht="36.6" customHeight="1" x14ac:dyDescent="0.2">
      <c r="A64" s="20" t="s">
        <v>133</v>
      </c>
      <c r="B64" s="20"/>
      <c r="C64" s="20"/>
      <c r="D64" s="20"/>
      <c r="E64" s="20"/>
      <c r="F64" s="20"/>
      <c r="G64" s="20"/>
    </row>
    <row r="65" spans="1:7" ht="31.2" customHeight="1" x14ac:dyDescent="0.25">
      <c r="A65" s="16"/>
      <c r="B65" s="16"/>
      <c r="C65" s="17"/>
      <c r="D65" s="16"/>
      <c r="E65" s="16"/>
      <c r="F65" s="16"/>
      <c r="G65" s="16"/>
    </row>
    <row r="66" spans="1:7" x14ac:dyDescent="0.25">
      <c r="A66" s="8"/>
      <c r="B66" s="8"/>
      <c r="C66" s="9"/>
      <c r="D66" s="9"/>
      <c r="E66" s="10"/>
      <c r="F66" s="9"/>
      <c r="G66" s="8"/>
    </row>
    <row r="67" spans="1:7" x14ac:dyDescent="0.25">
      <c r="A67" s="8"/>
      <c r="B67" s="8"/>
      <c r="C67" s="9"/>
      <c r="D67" s="9"/>
      <c r="E67" s="10"/>
      <c r="F67" s="9"/>
    </row>
    <row r="71" spans="1:7" x14ac:dyDescent="0.25">
      <c r="C71" s="18"/>
    </row>
  </sheetData>
  <mergeCells count="1">
    <mergeCell ref="A64:G64"/>
  </mergeCells>
  <phoneticPr fontId="1" type="noConversion"/>
  <pageMargins left="0.7" right="0.7" top="0.75" bottom="0.75" header="0.3" footer="0.3"/>
  <pageSetup paperSize="9" orientation="portrait" verticalDpi="4294967293" r:id="rId1"/>
  <ignoredErrors>
    <ignoredError sqref="A41 A58:D58 F58 A60:D60 A61:F61 A10 A31 A3 A15 A20:A23 A2 C2:F2 A11 C11:F11 A13 A12 C12:F12 A17 A16 C16:F16 A19 C19 E19:F19 A27 F42:F56 F30 F37 F38 F39 F18 F14 F4 F8 F26 C4 A36 A35 A34 A33 A32 A29 A28 A25 A24 C41:F41 C10:F10 C31:F31 C3:F3 C15:F15 C20:F23 C13:F13 C17:F17 C27:F27 C36:F36 C35:F35 C34:F34 C33:F33 C32:F32 C29:F29 C28:F28 C25:F25 C24:F24" numberStoredAsText="1"/>
    <ignoredError sqref="E5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Transparentnost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mfabris</dc:creator>
  <cp:lastModifiedBy>Martina Fabris</cp:lastModifiedBy>
  <dcterms:created xsi:type="dcterms:W3CDTF">2026-02-20T07:27:03Z</dcterms:created>
  <dcterms:modified xsi:type="dcterms:W3CDTF">2026-02-20T08:49:26Z</dcterms:modified>
</cp:coreProperties>
</file>